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0.25\DIV_Samobor\Odjel I&amp;R\100_IRI\101-DIV (KK.01.2.1.01.011) Elastična kopča\6_NABAVA\IRI-101-05-P Potrošna_roba_ponovljeno2\"/>
    </mc:Choice>
  </mc:AlternateContent>
  <bookViews>
    <workbookView showHorizontalScroll="0" showVerticalScroll="0" showSheetTabs="0" xWindow="0" yWindow="0" windowWidth="17268" windowHeight="5460"/>
  </bookViews>
  <sheets>
    <sheet name="Grupa IV - Tehnički plinovi" sheetId="1" r:id="rId1"/>
  </sheets>
  <definedNames>
    <definedName name="_xlnm.Print_Area" localSheetId="0">'Grupa IV - Tehnički plinovi'!$A$1:$I$12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H5" i="1"/>
  <c r="H4" i="1"/>
  <c r="H10" i="1" l="1"/>
  <c r="H11" i="1"/>
  <c r="H12" i="1" s="1"/>
</calcChain>
</file>

<file path=xl/sharedStrings.xml><?xml version="1.0" encoding="utf-8"?>
<sst xmlns="http://schemas.openxmlformats.org/spreadsheetml/2006/main" count="26" uniqueCount="21">
  <si>
    <t>Redni broj</t>
  </si>
  <si>
    <t>Opis stavke</t>
  </si>
  <si>
    <t>Jedinica mjere</t>
  </si>
  <si>
    <t>Količina</t>
  </si>
  <si>
    <t>Kisik čistoće 2.5 150 BAR boca 40 L</t>
  </si>
  <si>
    <t>kom</t>
  </si>
  <si>
    <t>Dušik čistoće 4.6 150 BAR boca 40 L</t>
  </si>
  <si>
    <t>Ugljični dioksid čistoće 2.5 60 BAR boca 40 L</t>
  </si>
  <si>
    <t>Argon čistoće 4.8 150 BAR boca 40 L</t>
  </si>
  <si>
    <t>UKUPNO BEZ PDV-a</t>
  </si>
  <si>
    <t>PDV 25%</t>
  </si>
  <si>
    <t>SVEUKUPNO</t>
  </si>
  <si>
    <t>Proizvođač</t>
  </si>
  <si>
    <t>Opis ponuđene specifikacije</t>
  </si>
  <si>
    <t>Jedinična cijena / HRK
bez PDV-a</t>
  </si>
  <si>
    <t>Ukupno / HRK
bez PDV-a</t>
  </si>
  <si>
    <t>Napomena</t>
  </si>
  <si>
    <t>Helij 5.0 boca tip 50/200</t>
  </si>
  <si>
    <r>
      <rPr>
        <b/>
        <sz val="8"/>
        <rFont val="Calibri"/>
        <family val="2"/>
        <charset val="238"/>
        <scheme val="minor"/>
      </rPr>
      <t>Uputa o načinu popunjavanja:</t>
    </r>
    <r>
      <rPr>
        <sz val="8"/>
        <rFont val="Calibri"/>
        <family val="2"/>
        <charset val="238"/>
        <scheme val="minor"/>
      </rPr>
      <t xml:space="preserve">
• Ponuditelj je obvezan ispuniti Troškovnik po svim traženim stavkama, na način da u stupcu „Opis ponuđene specifikacije“ opiše specifikaciju ponuđene robe za svaku pojedinu stavku, i to prema karakteristikama koje je zadao Naručitelj u stupcu "Opis stavke". Ponuđena roba mora u cijelosti zadovoljiti minimalne karakteristike koje su opisane u tehničkoj specifikaciji ili biti bolja od opisanih specifikacija.
• Ponuditelj ne smije mijenjati navedene tražene tehničke specifikacije.
• Za sve stavke Troškovnika u kojima se uz navedene tehničke specifikacije traži norma, oznaka ili pak marka, patent, tip ili određeno podrijetlo, ponuditelj može ponuditi „ili jednakovrijedno“.
• U stupac "Jedinična cijena / HRK bez PDV-a ponuditelj upisuje jedinične cijene u dvije decimale.
• U stupac "Napomena" ponuditelj upisuje dodatne infomacije o predmetu nabave, reference na tehničku dokumentaciju i sl., ukoliko to smatra potrebnim, ili ta polja ostavlja praznim.</t>
    </r>
  </si>
  <si>
    <t>Grupa 11 - Tehnički plinovi</t>
  </si>
  <si>
    <t>Plin 18% CO2 i 82% Ar, EN ISO 14175: M21-ArC-18 ili jednakovrijedan, 200 BAR boca 50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</si>
</sst>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k_n_-;\-* #,##0.00\ _k_n_-;_-* &quot;-&quot;??\ _k_n_-;_-@_-"/>
    <numFmt numFmtId="165" formatCode="_-* #,##0\ _k_n_-;\-* #,##0\ _k_n_-;_-* &quot;-&quot;??\ _k_n_-;_-@_-"/>
    <numFmt numFmtId="166" formatCode="0_ ;\-0\ "/>
    <numFmt numFmtId="167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 applyProtection="1">
      <alignment horizontal="center" wrapText="1"/>
    </xf>
    <xf numFmtId="165" fontId="3" fillId="0" borderId="0" xfId="1" applyNumberFormat="1" applyFont="1" applyAlignment="1" applyProtection="1">
      <alignment horizontal="center" vertical="center" wrapText="1"/>
    </xf>
    <xf numFmtId="165" fontId="3" fillId="0" borderId="0" xfId="1" applyNumberFormat="1" applyFont="1" applyAlignment="1" applyProtection="1">
      <alignment horizontal="center" wrapText="1"/>
    </xf>
    <xf numFmtId="164" fontId="3" fillId="0" borderId="0" xfId="1" applyFont="1" applyAlignment="1" applyProtection="1">
      <alignment horizontal="center" wrapText="1"/>
    </xf>
    <xf numFmtId="165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1" xfId="1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center"/>
      <protection locked="0"/>
    </xf>
    <xf numFmtId="167" fontId="3" fillId="0" borderId="1" xfId="1" applyNumberFormat="1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166" fontId="3" fillId="0" borderId="1" xfId="1" applyNumberFormat="1" applyFont="1" applyBorder="1" applyAlignment="1" applyProtection="1">
      <alignment horizontal="center"/>
    </xf>
    <xf numFmtId="0" fontId="2" fillId="2" borderId="1" xfId="0" applyFont="1" applyFill="1" applyBorder="1" applyProtection="1"/>
    <xf numFmtId="0" fontId="3" fillId="2" borderId="1" xfId="0" applyFont="1" applyFill="1" applyBorder="1" applyProtection="1"/>
    <xf numFmtId="0" fontId="3" fillId="0" borderId="1" xfId="0" applyFont="1" applyBorder="1" applyAlignment="1" applyProtection="1">
      <alignment wrapText="1"/>
    </xf>
    <xf numFmtId="0" fontId="3" fillId="3" borderId="1" xfId="0" applyFont="1" applyFill="1" applyBorder="1" applyAlignment="1" applyProtection="1">
      <alignment wrapText="1"/>
    </xf>
    <xf numFmtId="0" fontId="8" fillId="3" borderId="1" xfId="0" applyFont="1" applyFill="1" applyBorder="1" applyAlignment="1" applyProtection="1">
      <alignment wrapText="1"/>
    </xf>
    <xf numFmtId="0" fontId="4" fillId="0" borderId="2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6" fillId="0" borderId="0" xfId="0" applyFont="1" applyAlignment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7" fillId="0" borderId="0" xfId="0" applyFont="1" applyProtection="1"/>
    <xf numFmtId="0" fontId="3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67" fontId="3" fillId="0" borderId="1" xfId="1" applyNumberFormat="1" applyFont="1" applyBorder="1" applyAlignment="1" applyProtection="1">
      <alignment horizontal="center"/>
    </xf>
    <xf numFmtId="0" fontId="3" fillId="0" borderId="0" xfId="0" applyFont="1" applyProtection="1"/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165" fontId="2" fillId="0" borderId="0" xfId="1" applyNumberFormat="1" applyFont="1" applyBorder="1" applyAlignment="1" applyProtection="1">
      <alignment horizontal="center"/>
    </xf>
    <xf numFmtId="167" fontId="2" fillId="0" borderId="1" xfId="1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5" fontId="3" fillId="0" borderId="0" xfId="1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65" fontId="2" fillId="0" borderId="0" xfId="1" applyNumberFormat="1" applyFont="1" applyAlignment="1" applyProtection="1">
      <alignment horizontal="center"/>
    </xf>
    <xf numFmtId="164" fontId="3" fillId="0" borderId="0" xfId="1" applyFont="1" applyAlignment="1" applyProtection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zoomScaleNormal="100" workbookViewId="0">
      <selection activeCell="E7" sqref="E7"/>
    </sheetView>
  </sheetViews>
  <sheetFormatPr defaultColWidth="9.109375" defaultRowHeight="15" customHeight="1" x14ac:dyDescent="0.2"/>
  <cols>
    <col min="1" max="1" width="5.5546875" style="27" bestFit="1" customWidth="1"/>
    <col min="2" max="2" width="35.44140625" style="27" customWidth="1"/>
    <col min="3" max="3" width="9.33203125" style="33" customWidth="1"/>
    <col min="4" max="4" width="8.5546875" style="34" customWidth="1"/>
    <col min="5" max="5" width="18.6640625" style="34" customWidth="1"/>
    <col min="6" max="6" width="25.33203125" style="34" customWidth="1"/>
    <col min="7" max="7" width="19.33203125" style="37" customWidth="1"/>
    <col min="8" max="8" width="19.109375" style="37" customWidth="1"/>
    <col min="9" max="9" width="18.6640625" style="34" customWidth="1"/>
    <col min="10" max="16384" width="9.109375" style="27"/>
  </cols>
  <sheetData>
    <row r="1" spans="1:9" s="23" customFormat="1" ht="85.2" customHeight="1" x14ac:dyDescent="0.3">
      <c r="A1" s="18" t="s">
        <v>18</v>
      </c>
      <c r="B1" s="19"/>
      <c r="C1" s="19"/>
      <c r="D1" s="19"/>
      <c r="E1" s="19"/>
      <c r="F1" s="20"/>
      <c r="G1" s="20"/>
      <c r="H1" s="20"/>
      <c r="I1" s="20"/>
    </row>
    <row r="2" spans="1:9" s="24" customFormat="1" ht="15" customHeight="1" x14ac:dyDescent="0.3">
      <c r="A2" s="21" t="s">
        <v>19</v>
      </c>
      <c r="B2" s="22"/>
      <c r="C2" s="1"/>
      <c r="D2" s="2"/>
      <c r="E2" s="3"/>
      <c r="F2" s="3"/>
      <c r="G2" s="4"/>
      <c r="H2" s="4"/>
      <c r="I2" s="4"/>
    </row>
    <row r="3" spans="1:9" s="25" customFormat="1" ht="30" customHeight="1" x14ac:dyDescent="0.3">
      <c r="A3" s="9" t="s">
        <v>0</v>
      </c>
      <c r="B3" s="9" t="s">
        <v>1</v>
      </c>
      <c r="C3" s="9" t="s">
        <v>2</v>
      </c>
      <c r="D3" s="5" t="s">
        <v>3</v>
      </c>
      <c r="E3" s="5" t="s">
        <v>12</v>
      </c>
      <c r="F3" s="5" t="s">
        <v>13</v>
      </c>
      <c r="G3" s="6" t="s">
        <v>14</v>
      </c>
      <c r="H3" s="6" t="s">
        <v>15</v>
      </c>
      <c r="I3" s="5" t="s">
        <v>16</v>
      </c>
    </row>
    <row r="4" spans="1:9" ht="21" customHeight="1" x14ac:dyDescent="0.2">
      <c r="A4" s="10">
        <v>1</v>
      </c>
      <c r="B4" s="15" t="s">
        <v>4</v>
      </c>
      <c r="C4" s="11" t="s">
        <v>5</v>
      </c>
      <c r="D4" s="12">
        <v>100</v>
      </c>
      <c r="E4" s="7"/>
      <c r="F4" s="7"/>
      <c r="G4" s="8"/>
      <c r="H4" s="26">
        <f t="shared" ref="H4:H9" si="0">D4*G4</f>
        <v>0</v>
      </c>
      <c r="I4" s="7"/>
    </row>
    <row r="5" spans="1:9" ht="20.399999999999999" customHeight="1" x14ac:dyDescent="0.2">
      <c r="A5" s="10">
        <v>2</v>
      </c>
      <c r="B5" s="15" t="s">
        <v>6</v>
      </c>
      <c r="C5" s="11" t="s">
        <v>5</v>
      </c>
      <c r="D5" s="12">
        <v>20</v>
      </c>
      <c r="E5" s="7"/>
      <c r="F5" s="7"/>
      <c r="G5" s="8"/>
      <c r="H5" s="26">
        <f t="shared" si="0"/>
        <v>0</v>
      </c>
      <c r="I5" s="7"/>
    </row>
    <row r="6" spans="1:9" ht="19.2" customHeight="1" x14ac:dyDescent="0.2">
      <c r="A6" s="10">
        <v>3</v>
      </c>
      <c r="B6" s="15" t="s">
        <v>7</v>
      </c>
      <c r="C6" s="11" t="s">
        <v>5</v>
      </c>
      <c r="D6" s="12">
        <v>10</v>
      </c>
      <c r="E6" s="7"/>
      <c r="F6" s="7"/>
      <c r="G6" s="8"/>
      <c r="H6" s="26">
        <f t="shared" si="0"/>
        <v>0</v>
      </c>
      <c r="I6" s="7"/>
    </row>
    <row r="7" spans="1:9" ht="18" customHeight="1" x14ac:dyDescent="0.2">
      <c r="A7" s="10">
        <v>4</v>
      </c>
      <c r="B7" s="15" t="s">
        <v>8</v>
      </c>
      <c r="C7" s="11" t="s">
        <v>5</v>
      </c>
      <c r="D7" s="12">
        <v>10</v>
      </c>
      <c r="E7" s="7"/>
      <c r="F7" s="7"/>
      <c r="G7" s="8"/>
      <c r="H7" s="26">
        <f t="shared" si="0"/>
        <v>0</v>
      </c>
      <c r="I7" s="7"/>
    </row>
    <row r="8" spans="1:9" ht="30" customHeight="1" x14ac:dyDescent="0.2">
      <c r="A8" s="10">
        <v>5</v>
      </c>
      <c r="B8" s="17" t="s">
        <v>20</v>
      </c>
      <c r="C8" s="11" t="s">
        <v>5</v>
      </c>
      <c r="D8" s="12">
        <v>30</v>
      </c>
      <c r="E8" s="7"/>
      <c r="F8" s="7"/>
      <c r="G8" s="8"/>
      <c r="H8" s="26">
        <f t="shared" si="0"/>
        <v>0</v>
      </c>
      <c r="I8" s="7"/>
    </row>
    <row r="9" spans="1:9" ht="25.2" customHeight="1" x14ac:dyDescent="0.2">
      <c r="A9" s="10">
        <v>6</v>
      </c>
      <c r="B9" s="16" t="s">
        <v>17</v>
      </c>
      <c r="C9" s="11" t="s">
        <v>5</v>
      </c>
      <c r="D9" s="12">
        <v>10</v>
      </c>
      <c r="E9" s="7"/>
      <c r="F9" s="7"/>
      <c r="G9" s="8"/>
      <c r="H9" s="26">
        <f t="shared" si="0"/>
        <v>0</v>
      </c>
      <c r="I9" s="7"/>
    </row>
    <row r="10" spans="1:9" s="29" customFormat="1" ht="15" customHeight="1" x14ac:dyDescent="0.25">
      <c r="A10" s="28"/>
      <c r="C10" s="30"/>
      <c r="D10" s="31"/>
      <c r="E10" s="31"/>
      <c r="F10" s="31"/>
      <c r="G10" s="13" t="s">
        <v>9</v>
      </c>
      <c r="H10" s="32">
        <f>SUM(H4:H9)</f>
        <v>0</v>
      </c>
      <c r="I10" s="31"/>
    </row>
    <row r="11" spans="1:9" ht="15" customHeight="1" x14ac:dyDescent="0.2">
      <c r="G11" s="14" t="s">
        <v>10</v>
      </c>
      <c r="H11" s="8">
        <f>H10*0.25</f>
        <v>0</v>
      </c>
    </row>
    <row r="12" spans="1:9" s="29" customFormat="1" ht="15" customHeight="1" x14ac:dyDescent="0.25">
      <c r="C12" s="35"/>
      <c r="D12" s="36"/>
      <c r="E12" s="36"/>
      <c r="F12" s="36"/>
      <c r="G12" s="13" t="s">
        <v>11</v>
      </c>
      <c r="H12" s="32">
        <f>H10+H11</f>
        <v>0</v>
      </c>
      <c r="I12" s="36"/>
    </row>
  </sheetData>
  <sheetProtection algorithmName="SHA-512" hashValue="26e5A0zNV5lr8auglyDbHmMipdCDiRLnocOraTpTZVCtH6ccikeeshzS0sYHDNm3Ee7f+GuNa166/p9VrRChew==" saltValue="WrenzyqWkEW524eXwtzIzA==" spinCount="100000" sheet="1" objects="1" scenarios="1" formatCells="0" formatColumns="0" formatRows="0" selectLockedCells="1"/>
  <protectedRanges>
    <protectedRange sqref="G4:G9" name="Range1"/>
  </protectedRanges>
  <mergeCells count="2">
    <mergeCell ref="A1:I1"/>
    <mergeCell ref="A2:B2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Grupa IV - Tehnički plinovi</vt:lpstr>
      <vt:lpstr>'Grupa IV - Tehnički plinovi'!Podrucje_ispisa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Kunjasic</dc:creator>
  <cp:lastModifiedBy>Marin Sulentic</cp:lastModifiedBy>
  <cp:lastPrinted>2021-01-11T09:35:31Z</cp:lastPrinted>
  <dcterms:created xsi:type="dcterms:W3CDTF">2020-05-26T15:06:50Z</dcterms:created>
  <dcterms:modified xsi:type="dcterms:W3CDTF">2021-01-11T09:37:26Z</dcterms:modified>
</cp:coreProperties>
</file>